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ébánia\Plébánia_könyvelés\Segédletek\"/>
    </mc:Choice>
  </mc:AlternateContent>
  <xr:revisionPtr revIDLastSave="0" documentId="8_{034E3089-C06B-43DE-84F9-4954F0B6C6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UF rovancs jkv." sheetId="1" r:id="rId1"/>
  </sheets>
  <definedNames>
    <definedName name="_xlnm.Print_Area" localSheetId="0">'HUF rovancs jkv.'!$A$1:$J$43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27" i="1" l="1"/>
  <c r="A31" i="1"/>
  <c r="I30" i="1"/>
  <c r="A30" i="1"/>
  <c r="E16" i="1"/>
  <c r="E17" i="1"/>
  <c r="E19" i="1"/>
  <c r="E20" i="1"/>
  <c r="E21" i="1"/>
  <c r="E22" i="1"/>
  <c r="E23" i="1"/>
  <c r="E24" i="1"/>
  <c r="E25" i="1"/>
  <c r="E26" i="1"/>
  <c r="E28" i="1" l="1"/>
  <c r="A14" i="1" s="1"/>
</calcChain>
</file>

<file path=xl/sharedStrings.xml><?xml version="1.0" encoding="utf-8"?>
<sst xmlns="http://schemas.openxmlformats.org/spreadsheetml/2006/main" count="45" uniqueCount="19">
  <si>
    <t>J E G Y Z Ő K Ö N Y V</t>
  </si>
  <si>
    <t>Készült:</t>
  </si>
  <si>
    <t xml:space="preserve">Tárgy: </t>
  </si>
  <si>
    <t xml:space="preserve">Jelen vannak: </t>
  </si>
  <si>
    <t>Darabszám</t>
  </si>
  <si>
    <t>Érték</t>
  </si>
  <si>
    <t xml:space="preserve"> / </t>
  </si>
  <si>
    <t>Összesen:</t>
  </si>
  <si>
    <t>k.m.f</t>
  </si>
  <si>
    <t>………………………..………</t>
  </si>
  <si>
    <t>………………………………………....</t>
  </si>
  <si>
    <t>Címletek Ft-ban</t>
  </si>
  <si>
    <t>…………………………...….…</t>
  </si>
  <si>
    <t>Ft</t>
  </si>
  <si>
    <t xml:space="preserve">A ……………………………………... Római Katolikus Plébánia pénztárhelyiségében </t>
  </si>
  <si>
    <t>Név</t>
  </si>
  <si>
    <t>Titulus</t>
  </si>
  <si>
    <t>202__.év ___. hó ___. napján</t>
  </si>
  <si>
    <t>…..............................................................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</si>
</sst>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2" fillId="0" borderId="0" xfId="1" applyFont="1" applyAlignment="1">
      <alignment wrapText="1"/>
    </xf>
    <xf numFmtId="0" fontId="5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6" fillId="0" borderId="0" xfId="0" applyFont="1"/>
    <xf numFmtId="3" fontId="2" fillId="0" borderId="0" xfId="1" applyNumberFormat="1" applyFont="1"/>
    <xf numFmtId="0" fontId="7" fillId="0" borderId="0" xfId="0" applyFont="1"/>
    <xf numFmtId="0" fontId="4" fillId="0" borderId="0" xfId="1" applyFont="1" applyProtection="1">
      <protection locked="0"/>
    </xf>
    <xf numFmtId="0" fontId="0" fillId="0" borderId="2" xfId="0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3" fontId="1" fillId="0" borderId="2" xfId="1" applyNumberFormat="1" applyBorder="1"/>
    <xf numFmtId="0" fontId="1" fillId="0" borderId="2" xfId="1" applyBorder="1"/>
    <xf numFmtId="0" fontId="2" fillId="0" borderId="2" xfId="1" applyFont="1" applyBorder="1"/>
    <xf numFmtId="0" fontId="6" fillId="0" borderId="2" xfId="0" applyFont="1" applyBorder="1"/>
    <xf numFmtId="0" fontId="1" fillId="0" borderId="2" xfId="1" applyBorder="1" applyAlignment="1">
      <alignment horizontal="center"/>
    </xf>
    <xf numFmtId="1" fontId="1" fillId="0" borderId="2" xfId="1" applyNumberFormat="1" applyBorder="1"/>
    <xf numFmtId="0" fontId="0" fillId="0" borderId="0" xfId="0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0" fontId="1" fillId="0" borderId="0" xfId="1"/>
    <xf numFmtId="0" fontId="4" fillId="0" borderId="2" xfId="1" applyFont="1" applyBorder="1" applyProtection="1">
      <protection locked="0"/>
    </xf>
    <xf numFmtId="3" fontId="2" fillId="0" borderId="2" xfId="1" applyNumberFormat="1" applyFont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2" xfId="1" applyBorder="1" applyProtection="1">
      <protection locked="0"/>
    </xf>
    <xf numFmtId="0" fontId="4" fillId="0" borderId="0" xfId="2" applyAlignment="1">
      <alignment wrapText="1"/>
    </xf>
    <xf numFmtId="0" fontId="4" fillId="0" borderId="0" xfId="2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2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2" applyAlignment="1">
      <alignment horizontal="left" wrapText="1"/>
    </xf>
    <xf numFmtId="0" fontId="4" fillId="0" borderId="0" xfId="2" applyAlignment="1">
      <alignment horizontal="left"/>
    </xf>
    <xf numFmtId="0" fontId="1" fillId="0" borderId="0" xfId="1" applyFont="1"/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BreakPreview" zoomScale="115" zoomScaleNormal="100" zoomScaleSheetLayoutView="115" workbookViewId="0">
      <selection activeCell="C8" sqref="C8"/>
    </sheetView>
  </sheetViews>
  <sheetFormatPr defaultRowHeight="14.4" x14ac:dyDescent="0.3"/>
  <cols>
    <col min="1" max="1" width="15.5546875" customWidth="1"/>
    <col min="2" max="2" width="11.33203125" customWidth="1"/>
    <col min="3" max="3" width="7.33203125" customWidth="1"/>
    <col min="4" max="4" width="10.5546875" customWidth="1"/>
    <col min="7" max="7" width="7" customWidth="1"/>
  </cols>
  <sheetData>
    <row r="1" spans="1:11" x14ac:dyDescent="0.3">
      <c r="A1" s="1"/>
      <c r="B1" s="1"/>
      <c r="C1" s="1"/>
      <c r="E1" s="1"/>
      <c r="F1" s="1"/>
      <c r="G1" s="1"/>
      <c r="H1" s="38"/>
      <c r="I1" s="38"/>
      <c r="J1" s="1"/>
      <c r="K1" s="1"/>
    </row>
    <row r="2" spans="1:11" ht="17.399999999999999" x14ac:dyDescent="0.3">
      <c r="A2" s="37" t="s">
        <v>0</v>
      </c>
      <c r="B2" s="37"/>
      <c r="C2" s="23"/>
      <c r="D2" s="23"/>
      <c r="E2" s="23"/>
      <c r="F2" s="23"/>
      <c r="G2" s="23"/>
      <c r="H2" s="23"/>
      <c r="I2" s="23"/>
      <c r="J2" s="3"/>
      <c r="K2" s="1"/>
    </row>
    <row r="5" spans="1:11" x14ac:dyDescent="0.3">
      <c r="A5" s="2" t="s">
        <v>1</v>
      </c>
      <c r="B5" s="2"/>
      <c r="C5" s="11" t="s">
        <v>14</v>
      </c>
      <c r="D5" s="1"/>
      <c r="E5" s="1"/>
      <c r="F5" s="1"/>
      <c r="G5" s="1"/>
      <c r="H5" s="1"/>
      <c r="I5" s="1"/>
      <c r="J5" s="1"/>
      <c r="K5" s="1"/>
    </row>
    <row r="6" spans="1:11" x14ac:dyDescent="0.3">
      <c r="C6" t="s">
        <v>17</v>
      </c>
    </row>
    <row r="7" spans="1:11" ht="21" customHeight="1" x14ac:dyDescent="0.3">
      <c r="A7" s="2" t="s">
        <v>2</v>
      </c>
      <c r="B7" s="2"/>
      <c r="C7" s="44" t="s">
        <v>18</v>
      </c>
      <c r="D7" s="5"/>
      <c r="E7" s="5"/>
      <c r="F7" s="1"/>
      <c r="G7" s="1"/>
      <c r="H7" s="1"/>
      <c r="I7" s="1"/>
      <c r="J7" s="1"/>
      <c r="K7" s="1"/>
    </row>
    <row r="9" spans="1:11" x14ac:dyDescent="0.3">
      <c r="A9" s="2" t="s">
        <v>3</v>
      </c>
      <c r="B9" s="26" t="s">
        <v>15</v>
      </c>
      <c r="C9" s="26"/>
      <c r="D9" s="28" t="s">
        <v>16</v>
      </c>
      <c r="E9" s="29"/>
      <c r="F9" s="29"/>
      <c r="G9" s="30"/>
      <c r="H9" s="1"/>
      <c r="I9" s="1"/>
      <c r="J9" s="1"/>
      <c r="K9" s="1"/>
    </row>
    <row r="10" spans="1:11" x14ac:dyDescent="0.3">
      <c r="A10" s="2"/>
      <c r="B10" s="26"/>
      <c r="C10" s="26"/>
      <c r="D10" s="28"/>
      <c r="E10" s="29"/>
      <c r="F10" s="29"/>
      <c r="G10" s="30"/>
      <c r="H10" s="1"/>
      <c r="I10" s="1"/>
      <c r="J10" s="1"/>
      <c r="K10" s="1"/>
    </row>
    <row r="11" spans="1:11" x14ac:dyDescent="0.3">
      <c r="A11" s="2"/>
      <c r="B11" s="26"/>
      <c r="C11" s="26"/>
      <c r="D11" s="28"/>
      <c r="E11" s="29"/>
      <c r="F11" s="29"/>
      <c r="G11" s="30"/>
      <c r="H11" s="1"/>
      <c r="I11" s="1"/>
      <c r="J11" s="1"/>
      <c r="K11" s="1"/>
    </row>
    <row r="12" spans="1:11" x14ac:dyDescent="0.3">
      <c r="A12" s="1"/>
      <c r="B12" s="26"/>
      <c r="C12" s="26"/>
      <c r="D12" s="28"/>
      <c r="E12" s="29"/>
      <c r="F12" s="29"/>
      <c r="G12" s="30"/>
      <c r="H12" s="1"/>
      <c r="I12" s="1"/>
      <c r="J12" s="1"/>
      <c r="K12" s="1"/>
    </row>
    <row r="13" spans="1:11" x14ac:dyDescent="0.3">
      <c r="B13" s="40"/>
      <c r="C13" s="41"/>
      <c r="D13" s="34"/>
      <c r="E13" s="35"/>
      <c r="F13" s="35"/>
      <c r="G13" s="36"/>
    </row>
    <row r="14" spans="1:11" ht="32.25" customHeight="1" x14ac:dyDescent="0.3">
      <c r="A14" s="32" t="str">
        <f>CONCATENATE("A rovancs során feltárt pénzeszköz összege ",E28," Ft, amely készpénz a következő címletekben került feltárásra:")</f>
        <v>A rovancs során feltárt pénzeszköz összege  Ft, amely készpénz a következő címletekben került feltárásra:</v>
      </c>
      <c r="B14" s="33"/>
      <c r="C14" s="33"/>
      <c r="D14" s="33"/>
      <c r="E14" s="33"/>
      <c r="F14" s="33"/>
      <c r="G14" s="33"/>
      <c r="H14" s="33"/>
      <c r="I14" s="33"/>
    </row>
    <row r="15" spans="1:11" ht="27" customHeight="1" x14ac:dyDescent="0.3">
      <c r="A15" s="13" t="s">
        <v>11</v>
      </c>
      <c r="B15" s="14"/>
      <c r="C15" s="39" t="s">
        <v>4</v>
      </c>
      <c r="D15" s="39"/>
      <c r="E15" s="39" t="s">
        <v>5</v>
      </c>
      <c r="F15" s="39"/>
      <c r="G15" s="39"/>
      <c r="H15" s="39"/>
      <c r="I15" s="12"/>
    </row>
    <row r="16" spans="1:11" ht="18" customHeight="1" x14ac:dyDescent="0.3">
      <c r="A16" s="15">
        <v>20000</v>
      </c>
      <c r="B16" s="19" t="s">
        <v>6</v>
      </c>
      <c r="C16" s="31"/>
      <c r="D16" s="31"/>
      <c r="E16" s="20" t="str">
        <f>IF(A16*C16=0,"",A16*C16)</f>
        <v/>
      </c>
      <c r="F16" s="20"/>
      <c r="G16" s="20"/>
      <c r="H16" s="20"/>
      <c r="I16" s="12" t="s">
        <v>13</v>
      </c>
    </row>
    <row r="17" spans="1:9" ht="18" customHeight="1" x14ac:dyDescent="0.3">
      <c r="A17" s="15">
        <v>10000</v>
      </c>
      <c r="B17" s="19" t="s">
        <v>6</v>
      </c>
      <c r="C17" s="31"/>
      <c r="D17" s="31"/>
      <c r="E17" s="20" t="str">
        <f t="shared" ref="E17:E26" si="0">IF(A17*C17=0,"",A17*C17)</f>
        <v/>
      </c>
      <c r="F17" s="20"/>
      <c r="G17" s="20"/>
      <c r="H17" s="20"/>
      <c r="I17" s="12" t="s">
        <v>13</v>
      </c>
    </row>
    <row r="18" spans="1:9" ht="18" customHeight="1" x14ac:dyDescent="0.3">
      <c r="A18" s="15">
        <v>5000</v>
      </c>
      <c r="B18" s="19" t="s">
        <v>6</v>
      </c>
      <c r="C18" s="31"/>
      <c r="D18" s="31"/>
      <c r="E18" s="20" t="str">
        <f t="shared" ref="E18" si="1">IF(A18*C18=0,"",A18*C18)</f>
        <v/>
      </c>
      <c r="F18" s="20"/>
      <c r="G18" s="20"/>
      <c r="H18" s="20"/>
      <c r="I18" s="12" t="s">
        <v>13</v>
      </c>
    </row>
    <row r="19" spans="1:9" ht="18" customHeight="1" x14ac:dyDescent="0.3">
      <c r="A19" s="15">
        <v>2000</v>
      </c>
      <c r="B19" s="19" t="s">
        <v>6</v>
      </c>
      <c r="C19" s="31"/>
      <c r="D19" s="31"/>
      <c r="E19" s="20" t="str">
        <f t="shared" si="0"/>
        <v/>
      </c>
      <c r="F19" s="20"/>
      <c r="G19" s="20"/>
      <c r="H19" s="20"/>
      <c r="I19" s="12" t="s">
        <v>13</v>
      </c>
    </row>
    <row r="20" spans="1:9" ht="18" customHeight="1" x14ac:dyDescent="0.3">
      <c r="A20" s="15">
        <v>1000</v>
      </c>
      <c r="B20" s="19" t="s">
        <v>6</v>
      </c>
      <c r="C20" s="31"/>
      <c r="D20" s="31"/>
      <c r="E20" s="20" t="str">
        <f t="shared" si="0"/>
        <v/>
      </c>
      <c r="F20" s="20"/>
      <c r="G20" s="20"/>
      <c r="H20" s="20"/>
      <c r="I20" s="12" t="s">
        <v>13</v>
      </c>
    </row>
    <row r="21" spans="1:9" ht="18" customHeight="1" x14ac:dyDescent="0.3">
      <c r="A21" s="15">
        <v>500</v>
      </c>
      <c r="B21" s="19" t="s">
        <v>6</v>
      </c>
      <c r="C21" s="31"/>
      <c r="D21" s="31"/>
      <c r="E21" s="20" t="str">
        <f t="shared" si="0"/>
        <v/>
      </c>
      <c r="F21" s="20"/>
      <c r="G21" s="20"/>
      <c r="H21" s="20"/>
      <c r="I21" s="12" t="s">
        <v>13</v>
      </c>
    </row>
    <row r="22" spans="1:9" ht="18" customHeight="1" x14ac:dyDescent="0.3">
      <c r="A22" s="15">
        <v>200</v>
      </c>
      <c r="B22" s="19" t="s">
        <v>6</v>
      </c>
      <c r="C22" s="31"/>
      <c r="D22" s="31"/>
      <c r="E22" s="20" t="str">
        <f t="shared" si="0"/>
        <v/>
      </c>
      <c r="F22" s="20"/>
      <c r="G22" s="20"/>
      <c r="H22" s="20"/>
      <c r="I22" s="12" t="s">
        <v>13</v>
      </c>
    </row>
    <row r="23" spans="1:9" ht="18" customHeight="1" x14ac:dyDescent="0.3">
      <c r="A23" s="15">
        <v>100</v>
      </c>
      <c r="B23" s="19" t="s">
        <v>6</v>
      </c>
      <c r="C23" s="31"/>
      <c r="D23" s="31"/>
      <c r="E23" s="20" t="str">
        <f t="shared" si="0"/>
        <v/>
      </c>
      <c r="F23" s="20"/>
      <c r="G23" s="20"/>
      <c r="H23" s="20"/>
      <c r="I23" s="12" t="s">
        <v>13</v>
      </c>
    </row>
    <row r="24" spans="1:9" ht="18" customHeight="1" x14ac:dyDescent="0.3">
      <c r="A24" s="15">
        <v>50</v>
      </c>
      <c r="B24" s="19" t="s">
        <v>6</v>
      </c>
      <c r="C24" s="31"/>
      <c r="D24" s="31"/>
      <c r="E24" s="20" t="str">
        <f t="shared" si="0"/>
        <v/>
      </c>
      <c r="F24" s="20"/>
      <c r="G24" s="20"/>
      <c r="H24" s="20"/>
      <c r="I24" s="12" t="s">
        <v>13</v>
      </c>
    </row>
    <row r="25" spans="1:9" ht="18" customHeight="1" x14ac:dyDescent="0.3">
      <c r="A25" s="15">
        <v>20</v>
      </c>
      <c r="B25" s="19" t="s">
        <v>6</v>
      </c>
      <c r="C25" s="31"/>
      <c r="D25" s="31"/>
      <c r="E25" s="20" t="str">
        <f t="shared" si="0"/>
        <v/>
      </c>
      <c r="F25" s="20"/>
      <c r="G25" s="20"/>
      <c r="H25" s="20"/>
      <c r="I25" s="12" t="s">
        <v>13</v>
      </c>
    </row>
    <row r="26" spans="1:9" ht="18" customHeight="1" x14ac:dyDescent="0.3">
      <c r="A26" s="15">
        <v>10</v>
      </c>
      <c r="B26" s="19" t="s">
        <v>6</v>
      </c>
      <c r="C26" s="31"/>
      <c r="D26" s="31"/>
      <c r="E26" s="20" t="str">
        <f t="shared" si="0"/>
        <v/>
      </c>
      <c r="F26" s="20"/>
      <c r="G26" s="20"/>
      <c r="H26" s="20"/>
      <c r="I26" s="12" t="s">
        <v>13</v>
      </c>
    </row>
    <row r="27" spans="1:9" ht="18" customHeight="1" x14ac:dyDescent="0.3">
      <c r="A27" s="15">
        <v>5</v>
      </c>
      <c r="B27" s="19" t="s">
        <v>6</v>
      </c>
      <c r="C27" s="31"/>
      <c r="D27" s="31"/>
      <c r="E27" s="20" t="str">
        <f t="shared" ref="E27" si="2">IF(A27*C27=0,"",A27*C27)</f>
        <v/>
      </c>
      <c r="F27" s="20"/>
      <c r="G27" s="20"/>
      <c r="H27" s="20"/>
      <c r="I27" s="12" t="s">
        <v>13</v>
      </c>
    </row>
    <row r="28" spans="1:9" ht="18" customHeight="1" x14ac:dyDescent="0.3">
      <c r="A28" s="16"/>
      <c r="B28" s="16"/>
      <c r="C28" s="17" t="s">
        <v>7</v>
      </c>
      <c r="D28" s="12"/>
      <c r="E28" s="27" t="str">
        <f>IF(SUM(E16:H27)=0,"",SUM(E16:H27))</f>
        <v/>
      </c>
      <c r="F28" s="27"/>
      <c r="G28" s="27"/>
      <c r="H28" s="27"/>
      <c r="I28" s="18" t="s">
        <v>13</v>
      </c>
    </row>
    <row r="29" spans="1:9" ht="18" customHeight="1" x14ac:dyDescent="0.3">
      <c r="A29" s="1"/>
      <c r="B29" s="1"/>
      <c r="C29" s="2"/>
      <c r="E29" s="9"/>
      <c r="F29" s="9"/>
      <c r="G29" s="9"/>
      <c r="H29" s="9"/>
      <c r="I29" s="8"/>
    </row>
    <row r="30" spans="1:9" x14ac:dyDescent="0.3">
      <c r="A30" s="10" t="str">
        <f>IF(E30=0,"","A könyvelésben szereplő pénzkészlet összege:")</f>
        <v/>
      </c>
      <c r="E30" s="21"/>
      <c r="F30" s="21"/>
      <c r="G30" s="21"/>
      <c r="H30" s="21"/>
      <c r="I30" t="str">
        <f>IF(E30=0,"","Ft")</f>
        <v/>
      </c>
    </row>
    <row r="31" spans="1:9" ht="43.5" hidden="1" customHeight="1" x14ac:dyDescent="0.3">
      <c r="A31" s="42" t="str">
        <f>CONCATENATE("A rovancs eredményeként, a könyvelés szerinti egyenleget a készpénzkészlettel összevetve megállapítható, hogy a pénztárban eltérés ",IF(E30=0,"nem mutatkozott",IF(E28-E30=0,"nem mutatkozott",CONCATENATE(E28-E30," Ft eltérés mutatkozott")))," az ellenőrzés időpontjában.")</f>
        <v>A rovancs eredményeként, a könyvelés szerinti egyenleget a készpénzkészlettel összevetve megállapítható, hogy a pénztárban eltérés nem mutatkozott az ellenőrzés időpontjában.</v>
      </c>
      <c r="B31" s="43"/>
      <c r="C31" s="43"/>
      <c r="D31" s="43"/>
      <c r="E31" s="43"/>
      <c r="F31" s="43"/>
      <c r="G31" s="43"/>
      <c r="H31" s="43"/>
      <c r="I31" s="43"/>
    </row>
    <row r="32" spans="1:9" x14ac:dyDescent="0.3">
      <c r="A32" s="4"/>
      <c r="B32" s="2"/>
      <c r="C32" s="2"/>
      <c r="D32" s="1"/>
      <c r="E32" s="1"/>
      <c r="F32" s="1"/>
      <c r="G32" s="1"/>
      <c r="H32" s="1"/>
      <c r="I32" s="1"/>
    </row>
    <row r="34" spans="1:10" x14ac:dyDescent="0.3">
      <c r="A34" s="23" t="s">
        <v>8</v>
      </c>
      <c r="B34" s="23"/>
      <c r="C34" s="23"/>
      <c r="D34" s="23"/>
      <c r="E34" s="23"/>
      <c r="F34" s="23"/>
      <c r="G34" s="23"/>
      <c r="H34" s="23"/>
      <c r="I34" s="23"/>
    </row>
    <row r="38" spans="1:10" x14ac:dyDescent="0.3">
      <c r="A38" s="23" t="s">
        <v>9</v>
      </c>
      <c r="B38" s="23"/>
      <c r="C38" s="1"/>
      <c r="D38" s="25" t="s">
        <v>10</v>
      </c>
      <c r="E38" s="25"/>
      <c r="F38" s="25"/>
      <c r="G38" s="6"/>
      <c r="H38" s="24" t="s">
        <v>12</v>
      </c>
      <c r="I38" s="25"/>
      <c r="J38" s="25"/>
    </row>
    <row r="39" spans="1:10" x14ac:dyDescent="0.3">
      <c r="A39" s="22"/>
      <c r="B39" s="23"/>
      <c r="C39" s="1"/>
      <c r="D39" s="23"/>
      <c r="E39" s="23"/>
      <c r="F39" s="25"/>
      <c r="G39" s="7"/>
      <c r="H39" s="22"/>
      <c r="I39" s="23"/>
      <c r="J39" s="23"/>
    </row>
    <row r="41" spans="1:10" x14ac:dyDescent="0.3">
      <c r="A41" s="23" t="s">
        <v>9</v>
      </c>
      <c r="B41" s="23"/>
      <c r="C41" s="1"/>
      <c r="D41" s="25" t="s">
        <v>10</v>
      </c>
      <c r="E41" s="25"/>
      <c r="F41" s="25"/>
      <c r="G41" s="6"/>
      <c r="H41" s="24" t="s">
        <v>12</v>
      </c>
      <c r="I41" s="25"/>
      <c r="J41" s="25"/>
    </row>
    <row r="42" spans="1:10" x14ac:dyDescent="0.3">
      <c r="A42" s="22"/>
      <c r="B42" s="23"/>
      <c r="C42" s="1"/>
      <c r="D42" s="23"/>
      <c r="E42" s="23"/>
      <c r="F42" s="25"/>
      <c r="G42" s="7"/>
      <c r="H42" s="22"/>
      <c r="I42" s="23"/>
      <c r="J42" s="23"/>
    </row>
    <row r="43" spans="1:10" x14ac:dyDescent="0.3">
      <c r="B43" s="22"/>
      <c r="C43" s="23"/>
      <c r="D43" s="23"/>
      <c r="F43" s="24"/>
      <c r="G43" s="25"/>
      <c r="H43" s="25"/>
    </row>
    <row r="44" spans="1:10" x14ac:dyDescent="0.3">
      <c r="B44" s="22"/>
      <c r="C44" s="23"/>
      <c r="D44" s="23"/>
      <c r="F44" s="22"/>
      <c r="G44" s="23"/>
      <c r="H44" s="23"/>
    </row>
  </sheetData>
  <sortState xmlns:xlrd2="http://schemas.microsoft.com/office/spreadsheetml/2017/richdata2" ref="D12:G14">
    <sortCondition ref="D12:D14"/>
  </sortState>
  <mergeCells count="59">
    <mergeCell ref="B13:C13"/>
    <mergeCell ref="A41:B41"/>
    <mergeCell ref="D41:F41"/>
    <mergeCell ref="H41:J41"/>
    <mergeCell ref="A42:B42"/>
    <mergeCell ref="D42:F42"/>
    <mergeCell ref="H42:J42"/>
    <mergeCell ref="A31:I31"/>
    <mergeCell ref="C27:D27"/>
    <mergeCell ref="E15:H15"/>
    <mergeCell ref="E16:H16"/>
    <mergeCell ref="E17:H17"/>
    <mergeCell ref="E18:H18"/>
    <mergeCell ref="E19:H19"/>
    <mergeCell ref="E20:H20"/>
    <mergeCell ref="E21:H21"/>
    <mergeCell ref="A2:I2"/>
    <mergeCell ref="H1:I1"/>
    <mergeCell ref="D38:F38"/>
    <mergeCell ref="A39:B39"/>
    <mergeCell ref="A34:I34"/>
    <mergeCell ref="C15:D15"/>
    <mergeCell ref="C16:D16"/>
    <mergeCell ref="C17:D17"/>
    <mergeCell ref="C18:D18"/>
    <mergeCell ref="C19:D19"/>
    <mergeCell ref="D10:G10"/>
    <mergeCell ref="E24:H24"/>
    <mergeCell ref="E25:H25"/>
    <mergeCell ref="E26:H26"/>
    <mergeCell ref="E27:H27"/>
    <mergeCell ref="B9:C9"/>
    <mergeCell ref="B12:C12"/>
    <mergeCell ref="E28:H28"/>
    <mergeCell ref="D9:G9"/>
    <mergeCell ref="D12:G12"/>
    <mergeCell ref="C25:D25"/>
    <mergeCell ref="C26:D26"/>
    <mergeCell ref="C20:D20"/>
    <mergeCell ref="C21:D21"/>
    <mergeCell ref="C22:D22"/>
    <mergeCell ref="C23:D23"/>
    <mergeCell ref="C24:D24"/>
    <mergeCell ref="A14:I14"/>
    <mergeCell ref="B10:C10"/>
    <mergeCell ref="B11:C11"/>
    <mergeCell ref="D11:G11"/>
    <mergeCell ref="D13:G13"/>
    <mergeCell ref="E22:H22"/>
    <mergeCell ref="E23:H23"/>
    <mergeCell ref="E30:H30"/>
    <mergeCell ref="B43:D43"/>
    <mergeCell ref="B44:D44"/>
    <mergeCell ref="F43:H43"/>
    <mergeCell ref="F44:H44"/>
    <mergeCell ref="A38:B38"/>
    <mergeCell ref="H38:J38"/>
    <mergeCell ref="H39:J39"/>
    <mergeCell ref="D39:F39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HUF rovancs jkv.</vt:lpstr>
      <vt:lpstr>'HUF rovancs jkv.'!Nyomtatási_terület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Riba Szilvia</dc:creator>
  <cp:lastModifiedBy>Kerekes Gábor</cp:lastModifiedBy>
  <cp:lastPrinted>2022-09-14T06:32:55Z</cp:lastPrinted>
  <dcterms:created xsi:type="dcterms:W3CDTF">2015-01-08T14:03:59Z</dcterms:created>
  <dcterms:modified xsi:type="dcterms:W3CDTF">2023-01-12T13:55:01Z</dcterms:modified>
</cp:coreProperties>
</file>